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025" activeTab="2"/>
  </bookViews>
  <sheets>
    <sheet name="一年級" sheetId="1" r:id="rId1"/>
    <sheet name="二年級" sheetId="2" r:id="rId2"/>
    <sheet name="三年級" sheetId="3" r:id="rId3"/>
  </sheets>
  <definedNames/>
  <calcPr fullCalcOnLoad="1"/>
</workbook>
</file>

<file path=xl/sharedStrings.xml><?xml version="1.0" encoding="utf-8"?>
<sst xmlns="http://schemas.openxmlformats.org/spreadsheetml/2006/main" count="102" uniqueCount="86">
  <si>
    <t>承辦人</t>
  </si>
  <si>
    <t>日期</t>
  </si>
  <si>
    <t>學務主任</t>
  </si>
  <si>
    <t>衛生組長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</si>
  <si>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</si>
  <si>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</si>
  <si>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四</t>
  </si>
  <si>
    <t>一</t>
  </si>
  <si>
    <t>二</t>
  </si>
  <si>
    <t>三</t>
  </si>
  <si>
    <t>電三真</t>
  </si>
  <si>
    <t>訊三真</t>
  </si>
  <si>
    <t>訊三善</t>
  </si>
  <si>
    <t>建三真</t>
  </si>
  <si>
    <t>土三真</t>
  </si>
  <si>
    <t>土三善</t>
  </si>
  <si>
    <t>室三真</t>
  </si>
  <si>
    <t>室三善</t>
  </si>
  <si>
    <t>美三真</t>
  </si>
  <si>
    <t>廣三真</t>
  </si>
  <si>
    <t>會三真</t>
  </si>
  <si>
    <t>料三真</t>
  </si>
  <si>
    <t>綜三真</t>
  </si>
  <si>
    <t>綜三善</t>
  </si>
  <si>
    <t>綜三美</t>
  </si>
  <si>
    <t>綜三智</t>
  </si>
  <si>
    <t>學務主任</t>
  </si>
  <si>
    <t>一</t>
  </si>
  <si>
    <t>二</t>
  </si>
  <si>
    <t>衛生組長</t>
  </si>
  <si>
    <t>三</t>
  </si>
  <si>
    <t>四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</si>
  <si>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</si>
  <si>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</si>
  <si>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電二真</t>
  </si>
  <si>
    <t>訊二真</t>
  </si>
  <si>
    <t>訊二善</t>
  </si>
  <si>
    <t>建二真</t>
  </si>
  <si>
    <t>土二真</t>
  </si>
  <si>
    <t>土二善</t>
  </si>
  <si>
    <t>室二真</t>
  </si>
  <si>
    <t>室二善</t>
  </si>
  <si>
    <t>美二真</t>
  </si>
  <si>
    <t>廣二真</t>
  </si>
  <si>
    <t>會二真</t>
  </si>
  <si>
    <t>料二真</t>
  </si>
  <si>
    <t>綜二仁</t>
  </si>
  <si>
    <t>綜二善</t>
  </si>
  <si>
    <t>學務主任</t>
  </si>
  <si>
    <t>一</t>
  </si>
  <si>
    <t>二</t>
  </si>
  <si>
    <t>衛生組長</t>
  </si>
  <si>
    <t>三</t>
  </si>
  <si>
    <t>四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</si>
  <si>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</si>
  <si>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</si>
  <si>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電一真</t>
  </si>
  <si>
    <t>訊一真</t>
  </si>
  <si>
    <t>訊一善</t>
  </si>
  <si>
    <t>建一真</t>
  </si>
  <si>
    <t>土一真</t>
  </si>
  <si>
    <t>土一善</t>
  </si>
  <si>
    <t>室一真</t>
  </si>
  <si>
    <t>室一善</t>
  </si>
  <si>
    <t>美一真</t>
  </si>
  <si>
    <t>廣一真</t>
  </si>
  <si>
    <t>會一真</t>
  </si>
  <si>
    <t>料一真</t>
  </si>
  <si>
    <t>綜一真</t>
  </si>
  <si>
    <t>綜一善</t>
  </si>
  <si>
    <t>綜一美</t>
  </si>
  <si>
    <t>綜一智</t>
  </si>
  <si>
    <t>綜一仁</t>
  </si>
  <si>
    <t>綜二真</t>
  </si>
  <si>
    <t>綜二美</t>
  </si>
  <si>
    <t>綜二智</t>
  </si>
  <si>
    <t>綜三仁</t>
  </si>
  <si>
    <t>高雄市立海青工商九十八學年度第一學期第七/八週整潔比賽分數統計表</t>
  </si>
  <si>
    <t>高雄市立海青工商九十八學年度第一學期第七/八週整潔比賽分數統計表</t>
  </si>
  <si>
    <t>四</t>
  </si>
  <si>
    <t>10/15</t>
  </si>
  <si>
    <t>10/19</t>
  </si>
  <si>
    <t>10/20</t>
  </si>
  <si>
    <t>10/21</t>
  </si>
  <si>
    <t>10/22</t>
  </si>
  <si>
    <t>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</si>
</sst>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0.0;[Red]0.0"/>
    <numFmt numFmtId="178" formatCode="m&quot;月&quot;d&quot;日&quot;"/>
    <numFmt numFmtId="179" formatCode="0_);\(0\)"/>
    <numFmt numFmtId="180" formatCode="#,##0_);\(#,##0\)"/>
  </numFmts>
  <fonts count="14">
    <font>
      <sz val="12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20"/>
      <name val="新細明體"/>
      <family val="1"/>
    </font>
    <font>
      <sz val="24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 vertical="center" textRotation="255" shrinkToFit="1"/>
    </xf>
    <xf numFmtId="176" fontId="1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76" fontId="10" fillId="0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/>
    </xf>
    <xf numFmtId="176" fontId="9" fillId="0" borderId="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/>
    </xf>
    <xf numFmtId="0" fontId="1" fillId="0" borderId="7" xfId="0" applyFont="1" applyBorder="1" applyAlignment="1">
      <alignment horizontal="center" textRotation="145"/>
    </xf>
    <xf numFmtId="0" fontId="5" fillId="0" borderId="8" xfId="0" applyFont="1" applyBorder="1" applyAlignment="1">
      <alignment horizontal="center" textRotation="145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3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971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J7" sqref="J7"/>
    </sheetView>
  </sheetViews>
  <sheetFormatPr defaultColWidth="9.00390625" defaultRowHeight="16.5"/>
  <cols>
    <col min="1" max="1" width="6.25390625" style="11" customWidth="1"/>
    <col min="2" max="3" width="6.75390625" style="10" customWidth="1"/>
    <col min="4" max="20" width="6.625" style="10" customWidth="1"/>
    <col min="21" max="21" width="15.00390625" style="10" hidden="1" customWidth="1"/>
    <col min="22" max="22" width="6.75390625" style="10" hidden="1" customWidth="1"/>
    <col min="23" max="23" width="6.75390625" style="10" customWidth="1"/>
    <col min="24" max="24" width="7.25390625" style="9" customWidth="1"/>
  </cols>
  <sheetData>
    <row r="1" spans="1:24" ht="51.75" customHeight="1">
      <c r="A1" s="39" t="s">
        <v>77</v>
      </c>
      <c r="B1" s="42" t="s">
        <v>1</v>
      </c>
      <c r="C1" s="4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7" t="s">
        <v>72</v>
      </c>
      <c r="U1" s="2" t="s">
        <v>48</v>
      </c>
      <c r="V1"/>
      <c r="W1"/>
      <c r="X1"/>
    </row>
    <row r="2" spans="1:24" ht="51.75" customHeight="1">
      <c r="A2" s="40"/>
      <c r="B2" s="3" t="s">
        <v>79</v>
      </c>
      <c r="C2" s="4" t="s">
        <v>80</v>
      </c>
      <c r="D2" s="14">
        <v>80.66</v>
      </c>
      <c r="E2" s="14">
        <v>83</v>
      </c>
      <c r="F2" s="14">
        <v>80.66</v>
      </c>
      <c r="G2" s="14">
        <v>74.33</v>
      </c>
      <c r="H2" s="14">
        <v>77</v>
      </c>
      <c r="I2" s="14">
        <v>79.5</v>
      </c>
      <c r="J2" s="14">
        <v>79.5</v>
      </c>
      <c r="K2" s="14">
        <v>75</v>
      </c>
      <c r="L2" s="14">
        <v>81</v>
      </c>
      <c r="M2" s="14">
        <v>80.33</v>
      </c>
      <c r="N2" s="14">
        <v>80.5</v>
      </c>
      <c r="O2" s="14">
        <v>81.33</v>
      </c>
      <c r="P2" s="14">
        <v>80</v>
      </c>
      <c r="Q2" s="14">
        <v>78.5</v>
      </c>
      <c r="R2" s="14">
        <v>77.66</v>
      </c>
      <c r="S2" s="14">
        <v>80</v>
      </c>
      <c r="T2" s="14">
        <v>78.33</v>
      </c>
      <c r="U2" s="2"/>
      <c r="V2"/>
      <c r="W2" s="38"/>
      <c r="X2"/>
    </row>
    <row r="3" spans="1:24" ht="51.75" customHeight="1">
      <c r="A3" s="41"/>
      <c r="B3" s="3" t="s">
        <v>49</v>
      </c>
      <c r="C3" s="4" t="s">
        <v>81</v>
      </c>
      <c r="D3" s="14">
        <v>78.33</v>
      </c>
      <c r="E3" s="14">
        <v>83.5</v>
      </c>
      <c r="F3" s="14">
        <v>82.33</v>
      </c>
      <c r="G3" s="14">
        <v>73.66</v>
      </c>
      <c r="H3" s="14">
        <v>78</v>
      </c>
      <c r="I3" s="14">
        <v>78.5</v>
      </c>
      <c r="J3" s="14">
        <v>77.66</v>
      </c>
      <c r="K3" s="14">
        <v>76</v>
      </c>
      <c r="L3" s="14">
        <v>80.5</v>
      </c>
      <c r="M3" s="14">
        <v>82</v>
      </c>
      <c r="N3" s="14">
        <v>80.5</v>
      </c>
      <c r="O3" s="14">
        <v>80</v>
      </c>
      <c r="P3" s="14">
        <v>77.33</v>
      </c>
      <c r="Q3" s="14">
        <v>76.5</v>
      </c>
      <c r="R3" s="14">
        <v>77</v>
      </c>
      <c r="S3" s="14">
        <v>79.33</v>
      </c>
      <c r="T3" s="14">
        <v>79.66</v>
      </c>
      <c r="U3" s="34"/>
      <c r="V3"/>
      <c r="W3"/>
      <c r="X3"/>
    </row>
    <row r="4" spans="1:24" ht="51.75" customHeight="1">
      <c r="A4" s="41"/>
      <c r="B4" s="3" t="s">
        <v>50</v>
      </c>
      <c r="C4" s="6" t="s">
        <v>82</v>
      </c>
      <c r="D4" s="5">
        <v>75</v>
      </c>
      <c r="E4" s="5">
        <v>83</v>
      </c>
      <c r="F4" s="5">
        <v>81.66</v>
      </c>
      <c r="G4" s="5">
        <v>77.33</v>
      </c>
      <c r="H4" s="5">
        <v>78.5</v>
      </c>
      <c r="I4" s="5">
        <v>78.5</v>
      </c>
      <c r="J4" s="5">
        <v>78</v>
      </c>
      <c r="K4" s="5">
        <v>78</v>
      </c>
      <c r="L4" s="5">
        <v>78.5</v>
      </c>
      <c r="M4" s="5">
        <v>74.66</v>
      </c>
      <c r="N4" s="5">
        <v>82</v>
      </c>
      <c r="O4" s="5">
        <v>81.33</v>
      </c>
      <c r="P4" s="5">
        <v>80</v>
      </c>
      <c r="Q4" s="5">
        <v>76.66</v>
      </c>
      <c r="R4" s="5">
        <v>76.66</v>
      </c>
      <c r="S4" s="5">
        <v>81</v>
      </c>
      <c r="T4" s="5">
        <v>79</v>
      </c>
      <c r="U4" s="2" t="s">
        <v>51</v>
      </c>
      <c r="V4"/>
      <c r="W4"/>
      <c r="X4"/>
    </row>
    <row r="5" spans="1:24" ht="51.75" customHeight="1">
      <c r="A5" s="41"/>
      <c r="B5" s="3" t="s">
        <v>52</v>
      </c>
      <c r="C5" s="6" t="s">
        <v>83</v>
      </c>
      <c r="D5" s="5">
        <v>74.33</v>
      </c>
      <c r="E5" s="5">
        <v>85</v>
      </c>
      <c r="F5" s="5">
        <v>82</v>
      </c>
      <c r="G5" s="5">
        <v>75.33</v>
      </c>
      <c r="H5" s="5">
        <v>79</v>
      </c>
      <c r="I5" s="5">
        <v>80</v>
      </c>
      <c r="J5" s="5">
        <v>79</v>
      </c>
      <c r="K5" s="5">
        <v>76.66</v>
      </c>
      <c r="L5" s="5">
        <v>81.5</v>
      </c>
      <c r="M5" s="5">
        <v>81</v>
      </c>
      <c r="N5" s="5">
        <v>81.5</v>
      </c>
      <c r="O5" s="5">
        <v>81.66</v>
      </c>
      <c r="P5" s="5">
        <v>80.5</v>
      </c>
      <c r="Q5" s="5">
        <v>77.5</v>
      </c>
      <c r="R5" s="5">
        <v>78</v>
      </c>
      <c r="S5" s="5">
        <v>78.66</v>
      </c>
      <c r="T5" s="5">
        <v>76.33</v>
      </c>
      <c r="U5" s="44"/>
      <c r="V5"/>
      <c r="W5"/>
      <c r="X5"/>
    </row>
    <row r="6" spans="1:24" ht="51.75" customHeight="1">
      <c r="A6" s="41"/>
      <c r="B6" s="3" t="s">
        <v>53</v>
      </c>
      <c r="C6" s="6" t="s">
        <v>84</v>
      </c>
      <c r="D6" s="5">
        <v>70</v>
      </c>
      <c r="E6" s="5">
        <v>84</v>
      </c>
      <c r="F6" s="5">
        <v>80</v>
      </c>
      <c r="G6" s="5">
        <v>74.75</v>
      </c>
      <c r="H6" s="5">
        <v>80.5</v>
      </c>
      <c r="I6" s="5">
        <v>78</v>
      </c>
      <c r="J6" s="5">
        <v>80</v>
      </c>
      <c r="K6" s="5">
        <v>77.5</v>
      </c>
      <c r="L6" s="5">
        <v>80.5</v>
      </c>
      <c r="M6" s="5">
        <v>81.3</v>
      </c>
      <c r="N6" s="5">
        <v>82</v>
      </c>
      <c r="O6" s="5">
        <v>80</v>
      </c>
      <c r="P6" s="5">
        <v>81.3</v>
      </c>
      <c r="Q6" s="5">
        <v>80</v>
      </c>
      <c r="R6" s="5">
        <v>79</v>
      </c>
      <c r="S6" s="5">
        <v>81.6</v>
      </c>
      <c r="T6" s="5">
        <v>78.6</v>
      </c>
      <c r="U6" s="45"/>
      <c r="V6"/>
      <c r="W6"/>
      <c r="X6"/>
    </row>
    <row r="7" spans="1:24" ht="51.75" customHeight="1">
      <c r="A7" s="41"/>
      <c r="B7" s="46" t="s">
        <v>54</v>
      </c>
      <c r="C7" s="47"/>
      <c r="D7" s="5">
        <f>ROUND(SUM(D2:D6),2)</f>
        <v>378.32</v>
      </c>
      <c r="E7" s="5">
        <f>ROUND(SUM(E2:E6),2)</f>
        <v>418.5</v>
      </c>
      <c r="F7" s="5">
        <f aca="true" t="shared" si="0" ref="F7:T7">ROUND(SUM(F2:F6),2)</f>
        <v>406.65</v>
      </c>
      <c r="G7" s="5">
        <f t="shared" si="0"/>
        <v>375.4</v>
      </c>
      <c r="H7" s="5">
        <f t="shared" si="0"/>
        <v>393</v>
      </c>
      <c r="I7" s="5">
        <f t="shared" si="0"/>
        <v>394.5</v>
      </c>
      <c r="J7" s="5">
        <f t="shared" si="0"/>
        <v>394.16</v>
      </c>
      <c r="K7" s="5">
        <f t="shared" si="0"/>
        <v>383.16</v>
      </c>
      <c r="L7" s="5">
        <f t="shared" si="0"/>
        <v>402</v>
      </c>
      <c r="M7" s="5">
        <f t="shared" si="0"/>
        <v>399.29</v>
      </c>
      <c r="N7" s="5">
        <f t="shared" si="0"/>
        <v>406.5</v>
      </c>
      <c r="O7" s="5">
        <f t="shared" si="0"/>
        <v>404.32</v>
      </c>
      <c r="P7" s="5">
        <f t="shared" si="0"/>
        <v>399.13</v>
      </c>
      <c r="Q7" s="5">
        <f t="shared" si="0"/>
        <v>389.16</v>
      </c>
      <c r="R7" s="5">
        <f t="shared" si="0"/>
        <v>388.32</v>
      </c>
      <c r="S7" s="5">
        <f t="shared" si="0"/>
        <v>400.59</v>
      </c>
      <c r="T7" s="5">
        <f t="shared" si="0"/>
        <v>391.92</v>
      </c>
      <c r="U7" s="7" t="s">
        <v>0</v>
      </c>
      <c r="V7"/>
      <c r="W7"/>
      <c r="X7"/>
    </row>
    <row r="8" spans="1:24" ht="64.5" customHeight="1">
      <c r="A8" s="41"/>
      <c r="B8" s="48" t="s">
        <v>55</v>
      </c>
      <c r="C8" s="48"/>
      <c r="D8" s="18">
        <f>D7/5</f>
        <v>75.664</v>
      </c>
      <c r="E8" s="18">
        <f>E7/5</f>
        <v>83.7</v>
      </c>
      <c r="F8" s="18">
        <f aca="true" t="shared" si="1" ref="F8:T8">F7/5</f>
        <v>81.33</v>
      </c>
      <c r="G8" s="18">
        <f t="shared" si="1"/>
        <v>75.08</v>
      </c>
      <c r="H8" s="18">
        <f t="shared" si="1"/>
        <v>78.6</v>
      </c>
      <c r="I8" s="18">
        <f t="shared" si="1"/>
        <v>78.9</v>
      </c>
      <c r="J8" s="18">
        <f t="shared" si="1"/>
        <v>78.83200000000001</v>
      </c>
      <c r="K8" s="18">
        <f t="shared" si="1"/>
        <v>76.632</v>
      </c>
      <c r="L8" s="18">
        <f t="shared" si="1"/>
        <v>80.4</v>
      </c>
      <c r="M8" s="18">
        <f t="shared" si="1"/>
        <v>79.858</v>
      </c>
      <c r="N8" s="18">
        <f t="shared" si="1"/>
        <v>81.3</v>
      </c>
      <c r="O8" s="18">
        <f t="shared" si="1"/>
        <v>80.864</v>
      </c>
      <c r="P8" s="18">
        <f t="shared" si="1"/>
        <v>79.826</v>
      </c>
      <c r="Q8" s="18">
        <f t="shared" si="1"/>
        <v>77.83200000000001</v>
      </c>
      <c r="R8" s="18">
        <f t="shared" si="1"/>
        <v>77.664</v>
      </c>
      <c r="S8" s="18">
        <f t="shared" si="1"/>
        <v>80.118</v>
      </c>
      <c r="T8" s="18">
        <f t="shared" si="1"/>
        <v>78.384</v>
      </c>
      <c r="U8" s="34"/>
      <c r="V8"/>
      <c r="W8"/>
      <c r="X8"/>
    </row>
    <row r="9" spans="1:2" ht="18" customHeight="1">
      <c r="A9" s="8"/>
      <c r="B9" s="15"/>
    </row>
    <row r="10" spans="1:24" ht="45.75" customHeight="1">
      <c r="A10" s="8"/>
      <c r="B10" s="15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6"/>
      <c r="V10"/>
      <c r="W10"/>
      <c r="X10"/>
    </row>
    <row r="11" spans="1:24" ht="18" customHeight="1">
      <c r="A11" s="8"/>
      <c r="B11" s="23"/>
      <c r="F11" s="24"/>
      <c r="U11" s="26"/>
      <c r="V11"/>
      <c r="W11"/>
      <c r="X11"/>
    </row>
    <row r="12" spans="1:24" ht="18" customHeight="1">
      <c r="A12" s="8"/>
      <c r="B12" s="15"/>
      <c r="U12" s="26"/>
      <c r="V12"/>
      <c r="W12"/>
      <c r="X12"/>
    </row>
    <row r="13" spans="1:24" ht="18" customHeight="1">
      <c r="A13" s="8"/>
      <c r="B13" s="15"/>
      <c r="U13" s="26"/>
      <c r="V13"/>
      <c r="W13"/>
      <c r="X13"/>
    </row>
    <row r="14" spans="1:24" ht="18" customHeight="1">
      <c r="A14" s="8"/>
      <c r="B14" s="15"/>
      <c r="H14" s="16"/>
      <c r="U14" s="26"/>
      <c r="V14"/>
      <c r="W14"/>
      <c r="X14"/>
    </row>
    <row r="15" spans="1:24" ht="19.5">
      <c r="A15" s="8"/>
      <c r="B15" s="15"/>
      <c r="U15" s="26"/>
      <c r="V15"/>
      <c r="W15"/>
      <c r="X15"/>
    </row>
    <row r="16" spans="1:24" ht="19.5">
      <c r="A16" s="8"/>
      <c r="B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/>
      <c r="W16"/>
      <c r="X16"/>
    </row>
    <row r="17" spans="1:24" ht="19.5">
      <c r="A17" s="8"/>
      <c r="B17" s="23"/>
      <c r="U17" s="26"/>
      <c r="V17"/>
      <c r="W17"/>
      <c r="X17"/>
    </row>
    <row r="18" spans="1:24" ht="19.5">
      <c r="A18" s="8"/>
      <c r="B18" s="15"/>
      <c r="U18" s="26"/>
      <c r="V18"/>
      <c r="W18"/>
      <c r="X18"/>
    </row>
    <row r="19" spans="1:24" ht="19.5">
      <c r="A19" s="8"/>
      <c r="B19" s="15"/>
      <c r="U19" s="26"/>
      <c r="V19"/>
      <c r="W19"/>
      <c r="X19"/>
    </row>
    <row r="20" spans="1:24" ht="19.5">
      <c r="A20" s="8"/>
      <c r="B20" s="15"/>
      <c r="U20" s="26"/>
      <c r="V20"/>
      <c r="W20"/>
      <c r="X20"/>
    </row>
    <row r="21" spans="1:24" ht="19.5">
      <c r="A21" s="8"/>
      <c r="B21" s="15"/>
      <c r="U21" s="26"/>
      <c r="V21"/>
      <c r="W21"/>
      <c r="X21"/>
    </row>
    <row r="22" spans="1:24" ht="19.5">
      <c r="A22" s="8"/>
      <c r="B22" s="1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/>
      <c r="W22"/>
      <c r="X22"/>
    </row>
    <row r="23" spans="2:24" ht="19.5">
      <c r="B23" s="23"/>
      <c r="U23" s="26"/>
      <c r="V23" s="16"/>
      <c r="W23" s="16"/>
      <c r="X23"/>
    </row>
    <row r="24" spans="2:24" ht="19.5">
      <c r="B24" s="15"/>
      <c r="U24" s="26"/>
      <c r="V24"/>
      <c r="W24"/>
      <c r="X24"/>
    </row>
    <row r="25" spans="2:24" ht="19.5">
      <c r="B25" s="15"/>
      <c r="U25" s="26"/>
      <c r="V25"/>
      <c r="W25"/>
      <c r="X25"/>
    </row>
    <row r="26" spans="2:24" ht="19.5">
      <c r="B26" s="15"/>
      <c r="U26" s="26"/>
      <c r="V26"/>
      <c r="W26"/>
      <c r="X26"/>
    </row>
    <row r="27" spans="2:24" ht="19.5">
      <c r="B27" s="15"/>
      <c r="F27" s="16"/>
      <c r="U27" s="26"/>
      <c r="V27"/>
      <c r="W27"/>
      <c r="X27"/>
    </row>
    <row r="28" spans="2:24" ht="19.5">
      <c r="B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/>
      <c r="W28"/>
      <c r="X28"/>
    </row>
    <row r="29" spans="2:24" ht="19.5">
      <c r="B29" s="23"/>
      <c r="U29" s="26"/>
      <c r="V29"/>
      <c r="W29"/>
      <c r="X29"/>
    </row>
    <row r="30" spans="2:24" ht="19.5">
      <c r="B30" s="15"/>
      <c r="U30" s="26"/>
      <c r="V30"/>
      <c r="W30"/>
      <c r="X30"/>
    </row>
    <row r="31" spans="2:24" ht="19.5">
      <c r="B31" s="15"/>
      <c r="U31" s="26"/>
      <c r="V31"/>
      <c r="W31"/>
      <c r="X31"/>
    </row>
    <row r="32" spans="2:24" ht="19.5">
      <c r="B32" s="15"/>
      <c r="U32" s="26"/>
      <c r="V32"/>
      <c r="W32"/>
      <c r="X32"/>
    </row>
    <row r="33" spans="2:24" ht="19.5">
      <c r="B33" s="15"/>
      <c r="U33" s="26"/>
      <c r="V33"/>
      <c r="W33"/>
      <c r="X33"/>
    </row>
    <row r="34" spans="1:21" s="13" customFormat="1" ht="19.5">
      <c r="A34" s="1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7"/>
    </row>
    <row r="35" spans="2:24" ht="19.5">
      <c r="B35" s="23"/>
      <c r="U35" s="26"/>
      <c r="V35"/>
      <c r="W35"/>
      <c r="X35"/>
    </row>
    <row r="36" spans="2:24" ht="19.5">
      <c r="B36" s="15"/>
      <c r="U36" s="26"/>
      <c r="V36"/>
      <c r="W36"/>
      <c r="X36"/>
    </row>
    <row r="37" spans="2:24" ht="19.5">
      <c r="B37" s="15"/>
      <c r="U37" s="26"/>
      <c r="V37"/>
      <c r="W37"/>
      <c r="X37"/>
    </row>
    <row r="38" spans="2:24" ht="19.5">
      <c r="B38" s="15"/>
      <c r="U38" s="26"/>
      <c r="V38"/>
      <c r="W38"/>
      <c r="X38"/>
    </row>
    <row r="39" spans="2:24" ht="19.5">
      <c r="B39" s="15"/>
      <c r="U39" s="26"/>
      <c r="V39"/>
      <c r="W39"/>
      <c r="X39"/>
    </row>
    <row r="40" spans="2:24" ht="19.5">
      <c r="B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/>
      <c r="W40"/>
      <c r="X40"/>
    </row>
  </sheetData>
  <mergeCells count="5">
    <mergeCell ref="A1:A8"/>
    <mergeCell ref="B1:C1"/>
    <mergeCell ref="U5:U6"/>
    <mergeCell ref="B7:C7"/>
    <mergeCell ref="B8:C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D1">
      <selection activeCell="I8" sqref="I8"/>
    </sheetView>
  </sheetViews>
  <sheetFormatPr defaultColWidth="9.00390625" defaultRowHeight="16.5"/>
  <cols>
    <col min="1" max="1" width="6.25390625" style="11" customWidth="1"/>
    <col min="2" max="2" width="6.75390625" style="10" customWidth="1"/>
    <col min="3" max="3" width="6.125" style="10" customWidth="1"/>
    <col min="4" max="20" width="6.625" style="20" customWidth="1"/>
    <col min="21" max="21" width="15.00390625" style="10" hidden="1" customWidth="1"/>
    <col min="22" max="23" width="6.75390625" style="10" customWidth="1"/>
    <col min="24" max="24" width="7.25390625" style="9" customWidth="1"/>
  </cols>
  <sheetData>
    <row r="1" spans="1:24" ht="51.75" customHeight="1">
      <c r="A1" s="49" t="s">
        <v>78</v>
      </c>
      <c r="B1" s="42" t="s">
        <v>1</v>
      </c>
      <c r="C1" s="43"/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73</v>
      </c>
      <c r="Q1" s="1" t="s">
        <v>47</v>
      </c>
      <c r="R1" s="1" t="s">
        <v>74</v>
      </c>
      <c r="S1" s="1" t="s">
        <v>75</v>
      </c>
      <c r="T1" s="17" t="s">
        <v>46</v>
      </c>
      <c r="U1" s="2" t="s">
        <v>26</v>
      </c>
      <c r="V1" s="35"/>
      <c r="W1"/>
      <c r="X1"/>
    </row>
    <row r="2" spans="1:24" ht="51.75" customHeight="1">
      <c r="A2" s="50"/>
      <c r="B2" s="3" t="s">
        <v>79</v>
      </c>
      <c r="C2" s="4" t="s">
        <v>80</v>
      </c>
      <c r="D2" s="19">
        <v>81</v>
      </c>
      <c r="E2" s="19">
        <v>80.5</v>
      </c>
      <c r="F2" s="19">
        <v>74</v>
      </c>
      <c r="G2" s="19">
        <v>76</v>
      </c>
      <c r="H2" s="19">
        <v>74</v>
      </c>
      <c r="I2" s="19">
        <v>77.66</v>
      </c>
      <c r="J2" s="19">
        <v>77.75</v>
      </c>
      <c r="K2" s="19">
        <v>78.75</v>
      </c>
      <c r="L2" s="19">
        <v>81.5</v>
      </c>
      <c r="M2" s="19">
        <v>81.5</v>
      </c>
      <c r="N2" s="19">
        <v>83</v>
      </c>
      <c r="O2" s="19">
        <v>75.5</v>
      </c>
      <c r="P2" s="19">
        <v>77.25</v>
      </c>
      <c r="Q2" s="19">
        <v>80</v>
      </c>
      <c r="R2" s="19">
        <v>81</v>
      </c>
      <c r="S2" s="19">
        <v>76</v>
      </c>
      <c r="T2" s="19">
        <v>76</v>
      </c>
      <c r="U2" s="2"/>
      <c r="V2" s="35"/>
      <c r="W2"/>
      <c r="X2"/>
    </row>
    <row r="3" spans="1:24" ht="51.75" customHeight="1">
      <c r="A3" s="50"/>
      <c r="B3" s="3" t="s">
        <v>27</v>
      </c>
      <c r="C3" s="4" t="s">
        <v>81</v>
      </c>
      <c r="D3" s="19">
        <v>80.25</v>
      </c>
      <c r="E3" s="19">
        <v>81</v>
      </c>
      <c r="F3" s="19">
        <v>78</v>
      </c>
      <c r="G3" s="33">
        <v>77.75</v>
      </c>
      <c r="H3" s="19">
        <v>75.25</v>
      </c>
      <c r="I3" s="19">
        <v>80</v>
      </c>
      <c r="J3" s="19">
        <v>78</v>
      </c>
      <c r="K3" s="19">
        <v>79.33</v>
      </c>
      <c r="L3" s="19">
        <v>80</v>
      </c>
      <c r="M3" s="19">
        <v>82.5</v>
      </c>
      <c r="N3" s="19">
        <v>83</v>
      </c>
      <c r="O3" s="19">
        <v>76</v>
      </c>
      <c r="P3" s="19">
        <v>77.75</v>
      </c>
      <c r="Q3" s="19">
        <v>79.33</v>
      </c>
      <c r="R3" s="19">
        <v>79.5</v>
      </c>
      <c r="S3" s="19">
        <v>78.33</v>
      </c>
      <c r="T3" s="19">
        <v>78.33</v>
      </c>
      <c r="U3" s="34"/>
      <c r="V3" s="35"/>
      <c r="W3"/>
      <c r="X3"/>
    </row>
    <row r="4" spans="1:24" ht="51.75" customHeight="1">
      <c r="A4" s="50"/>
      <c r="B4" s="3" t="s">
        <v>28</v>
      </c>
      <c r="C4" s="6" t="s">
        <v>82</v>
      </c>
      <c r="D4" s="18">
        <v>78.75</v>
      </c>
      <c r="E4" s="18">
        <v>80.66</v>
      </c>
      <c r="F4" s="18">
        <v>72</v>
      </c>
      <c r="G4" s="18">
        <v>74.75</v>
      </c>
      <c r="H4" s="18">
        <v>75.33</v>
      </c>
      <c r="I4" s="18">
        <v>78.33</v>
      </c>
      <c r="J4" s="18">
        <v>77.66</v>
      </c>
      <c r="K4" s="18">
        <v>79</v>
      </c>
      <c r="L4" s="18">
        <v>79</v>
      </c>
      <c r="M4" s="18">
        <v>80.5</v>
      </c>
      <c r="N4" s="18">
        <v>83.5</v>
      </c>
      <c r="O4" s="18">
        <v>79</v>
      </c>
      <c r="P4" s="18">
        <v>76.75</v>
      </c>
      <c r="Q4" s="18">
        <v>79.66</v>
      </c>
      <c r="R4" s="18">
        <v>77.5</v>
      </c>
      <c r="S4" s="18">
        <v>79.33</v>
      </c>
      <c r="T4" s="18">
        <v>79</v>
      </c>
      <c r="U4" s="2" t="s">
        <v>29</v>
      </c>
      <c r="V4" s="36"/>
      <c r="W4"/>
      <c r="X4"/>
    </row>
    <row r="5" spans="1:24" ht="51.75" customHeight="1">
      <c r="A5" s="50"/>
      <c r="B5" s="3" t="s">
        <v>30</v>
      </c>
      <c r="C5" s="6" t="s">
        <v>83</v>
      </c>
      <c r="D5" s="18">
        <v>79.33</v>
      </c>
      <c r="E5" s="18">
        <v>81</v>
      </c>
      <c r="F5" s="18">
        <v>73.66</v>
      </c>
      <c r="G5" s="18">
        <v>77</v>
      </c>
      <c r="H5" s="18">
        <v>76.66</v>
      </c>
      <c r="I5" s="18">
        <v>78.33</v>
      </c>
      <c r="J5" s="18">
        <v>82</v>
      </c>
      <c r="K5" s="18">
        <v>81.5</v>
      </c>
      <c r="L5" s="18">
        <v>83.66</v>
      </c>
      <c r="M5" s="18">
        <v>78.5</v>
      </c>
      <c r="N5" s="18">
        <v>79.25</v>
      </c>
      <c r="O5" s="18">
        <v>79.66</v>
      </c>
      <c r="P5" s="18">
        <v>79.5</v>
      </c>
      <c r="Q5" s="18">
        <v>79.66</v>
      </c>
      <c r="R5" s="18">
        <v>79.5</v>
      </c>
      <c r="S5" s="18">
        <v>79.66</v>
      </c>
      <c r="T5" s="18">
        <v>78</v>
      </c>
      <c r="U5" s="44"/>
      <c r="V5" s="35"/>
      <c r="W5"/>
      <c r="X5"/>
    </row>
    <row r="6" spans="1:24" ht="51.75" customHeight="1">
      <c r="A6" s="50"/>
      <c r="B6" s="3" t="s">
        <v>31</v>
      </c>
      <c r="C6" s="6" t="s">
        <v>84</v>
      </c>
      <c r="D6" s="18">
        <v>80</v>
      </c>
      <c r="E6" s="18">
        <v>81</v>
      </c>
      <c r="F6" s="18">
        <v>73.5</v>
      </c>
      <c r="G6" s="18">
        <v>80.2</v>
      </c>
      <c r="H6" s="18">
        <v>74.6</v>
      </c>
      <c r="I6" s="18">
        <v>81.6</v>
      </c>
      <c r="J6" s="18">
        <v>77.6</v>
      </c>
      <c r="K6" s="18">
        <v>79.3</v>
      </c>
      <c r="L6" s="18">
        <v>80.5</v>
      </c>
      <c r="M6" s="18">
        <v>80</v>
      </c>
      <c r="N6" s="18">
        <v>82.3</v>
      </c>
      <c r="O6" s="18">
        <v>76.5</v>
      </c>
      <c r="P6" s="18">
        <v>78.5</v>
      </c>
      <c r="Q6" s="18">
        <v>78</v>
      </c>
      <c r="R6" s="18">
        <v>81</v>
      </c>
      <c r="S6" s="18">
        <v>78.3</v>
      </c>
      <c r="T6" s="18">
        <v>79</v>
      </c>
      <c r="U6" s="45"/>
      <c r="V6" s="35"/>
      <c r="W6"/>
      <c r="X6"/>
    </row>
    <row r="7" spans="1:24" ht="51.75" customHeight="1">
      <c r="A7" s="50"/>
      <c r="B7" s="46" t="s">
        <v>32</v>
      </c>
      <c r="C7" s="47"/>
      <c r="D7" s="5">
        <f>ROUND(SUM(D2:D6),2)</f>
        <v>399.33</v>
      </c>
      <c r="E7" s="5">
        <f>ROUND(SUM(E2:E6),2)</f>
        <v>404.16</v>
      </c>
      <c r="F7" s="5">
        <f aca="true" t="shared" si="0" ref="F7:T7">ROUND(SUM(F2:F6),2)</f>
        <v>371.16</v>
      </c>
      <c r="G7" s="5">
        <f t="shared" si="0"/>
        <v>385.7</v>
      </c>
      <c r="H7" s="5">
        <f t="shared" si="0"/>
        <v>375.84</v>
      </c>
      <c r="I7" s="5">
        <f t="shared" si="0"/>
        <v>395.92</v>
      </c>
      <c r="J7" s="5">
        <f t="shared" si="0"/>
        <v>393.01</v>
      </c>
      <c r="K7" s="5">
        <f t="shared" si="0"/>
        <v>397.88</v>
      </c>
      <c r="L7" s="5">
        <f t="shared" si="0"/>
        <v>404.66</v>
      </c>
      <c r="M7" s="5">
        <f t="shared" si="0"/>
        <v>403</v>
      </c>
      <c r="N7" s="5">
        <f t="shared" si="0"/>
        <v>411.05</v>
      </c>
      <c r="O7" s="5">
        <f t="shared" si="0"/>
        <v>386.66</v>
      </c>
      <c r="P7" s="5">
        <f t="shared" si="0"/>
        <v>389.75</v>
      </c>
      <c r="Q7" s="5">
        <f t="shared" si="0"/>
        <v>396.65</v>
      </c>
      <c r="R7" s="5">
        <f t="shared" si="0"/>
        <v>398.5</v>
      </c>
      <c r="S7" s="5">
        <f t="shared" si="0"/>
        <v>391.62</v>
      </c>
      <c r="T7" s="5">
        <f t="shared" si="0"/>
        <v>390.33</v>
      </c>
      <c r="U7" s="7" t="s">
        <v>0</v>
      </c>
      <c r="V7" s="35"/>
      <c r="W7"/>
      <c r="X7"/>
    </row>
    <row r="8" spans="1:24" ht="51.75" customHeight="1">
      <c r="A8" s="50"/>
      <c r="B8" s="48" t="s">
        <v>33</v>
      </c>
      <c r="C8" s="48"/>
      <c r="D8" s="18">
        <f>D7/5</f>
        <v>79.866</v>
      </c>
      <c r="E8" s="18">
        <f>E7/5</f>
        <v>80.83200000000001</v>
      </c>
      <c r="F8" s="18">
        <f aca="true" t="shared" si="1" ref="F8:T8">F7/5</f>
        <v>74.232</v>
      </c>
      <c r="G8" s="18">
        <f t="shared" si="1"/>
        <v>77.14</v>
      </c>
      <c r="H8" s="18">
        <f t="shared" si="1"/>
        <v>75.16799999999999</v>
      </c>
      <c r="I8" s="18">
        <f t="shared" si="1"/>
        <v>79.184</v>
      </c>
      <c r="J8" s="18">
        <f t="shared" si="1"/>
        <v>78.602</v>
      </c>
      <c r="K8" s="18">
        <f t="shared" si="1"/>
        <v>79.576</v>
      </c>
      <c r="L8" s="18">
        <f t="shared" si="1"/>
        <v>80.932</v>
      </c>
      <c r="M8" s="18">
        <f t="shared" si="1"/>
        <v>80.6</v>
      </c>
      <c r="N8" s="18">
        <f t="shared" si="1"/>
        <v>82.21000000000001</v>
      </c>
      <c r="O8" s="18">
        <f t="shared" si="1"/>
        <v>77.33200000000001</v>
      </c>
      <c r="P8" s="18">
        <f t="shared" si="1"/>
        <v>77.95</v>
      </c>
      <c r="Q8" s="18">
        <f t="shared" si="1"/>
        <v>79.33</v>
      </c>
      <c r="R8" s="18">
        <f t="shared" si="1"/>
        <v>79.7</v>
      </c>
      <c r="S8" s="18">
        <f t="shared" si="1"/>
        <v>78.324</v>
      </c>
      <c r="T8" s="18">
        <f t="shared" si="1"/>
        <v>78.066</v>
      </c>
      <c r="U8" s="34"/>
      <c r="V8" s="35"/>
      <c r="W8"/>
      <c r="X8"/>
    </row>
    <row r="9" spans="1:2" ht="18" customHeight="1">
      <c r="A9" s="8"/>
      <c r="B9" s="15"/>
    </row>
    <row r="10" spans="1:24" ht="45.75" customHeight="1">
      <c r="A10" s="8"/>
      <c r="B10" s="15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6"/>
      <c r="V10"/>
      <c r="W10"/>
      <c r="X10"/>
    </row>
    <row r="11" spans="1:24" ht="18" customHeight="1">
      <c r="A11" s="28"/>
      <c r="B11" s="23"/>
      <c r="F11" s="24"/>
      <c r="U11" s="26"/>
      <c r="V11"/>
      <c r="W11"/>
      <c r="X11"/>
    </row>
    <row r="12" spans="1:24" ht="18" customHeight="1">
      <c r="A12" s="28"/>
      <c r="B12" s="15"/>
      <c r="U12" s="26"/>
      <c r="V12"/>
      <c r="W12"/>
      <c r="X12"/>
    </row>
    <row r="13" spans="1:24" ht="18" customHeight="1">
      <c r="A13" s="28"/>
      <c r="B13" s="15"/>
      <c r="U13" s="26"/>
      <c r="V13"/>
      <c r="W13"/>
      <c r="X13"/>
    </row>
    <row r="14" spans="1:24" ht="18" customHeight="1">
      <c r="A14" s="28"/>
      <c r="B14" s="15"/>
      <c r="H14" s="29"/>
      <c r="U14" s="26"/>
      <c r="V14"/>
      <c r="W14"/>
      <c r="X14"/>
    </row>
    <row r="15" spans="1:24" ht="19.5">
      <c r="A15" s="28"/>
      <c r="B15" s="15"/>
      <c r="U15" s="26"/>
      <c r="V15"/>
      <c r="W15"/>
      <c r="X15"/>
    </row>
    <row r="16" spans="1:24" ht="19.5">
      <c r="A16" s="28"/>
      <c r="B16" s="2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26"/>
      <c r="V16"/>
      <c r="W16"/>
      <c r="X16"/>
    </row>
    <row r="17" spans="1:24" ht="19.5">
      <c r="A17" s="28"/>
      <c r="B17" s="23"/>
      <c r="U17" s="26"/>
      <c r="V17"/>
      <c r="W17"/>
      <c r="X17"/>
    </row>
    <row r="18" spans="1:24" ht="19.5">
      <c r="A18" s="28"/>
      <c r="B18" s="15"/>
      <c r="U18" s="26"/>
      <c r="V18"/>
      <c r="W18"/>
      <c r="X18"/>
    </row>
    <row r="19" spans="1:24" ht="19.5">
      <c r="A19" s="28"/>
      <c r="B19" s="15"/>
      <c r="U19" s="26"/>
      <c r="V19"/>
      <c r="W19"/>
      <c r="X19"/>
    </row>
    <row r="20" spans="1:24" ht="19.5">
      <c r="A20" s="28"/>
      <c r="B20" s="15"/>
      <c r="U20" s="26"/>
      <c r="V20"/>
      <c r="W20"/>
      <c r="X20"/>
    </row>
    <row r="21" spans="1:24" ht="19.5">
      <c r="A21" s="28"/>
      <c r="B21" s="15"/>
      <c r="U21" s="26"/>
      <c r="V21"/>
      <c r="W21"/>
      <c r="X21"/>
    </row>
    <row r="22" spans="1:24" ht="19.5">
      <c r="A22" s="28"/>
      <c r="B22" s="1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6"/>
      <c r="V22"/>
      <c r="W22"/>
      <c r="X22"/>
    </row>
    <row r="23" spans="1:24" ht="19.5">
      <c r="A23" s="31"/>
      <c r="B23" s="23"/>
      <c r="U23" s="26"/>
      <c r="V23" s="16"/>
      <c r="W23" s="16"/>
      <c r="X23"/>
    </row>
    <row r="24" spans="1:24" ht="19.5">
      <c r="A24" s="31"/>
      <c r="B24" s="15"/>
      <c r="U24" s="26"/>
      <c r="V24"/>
      <c r="W24"/>
      <c r="X24"/>
    </row>
    <row r="25" spans="1:24" ht="19.5">
      <c r="A25" s="31"/>
      <c r="B25" s="15"/>
      <c r="U25" s="26"/>
      <c r="V25"/>
      <c r="W25"/>
      <c r="X25"/>
    </row>
    <row r="26" spans="1:24" ht="19.5">
      <c r="A26" s="31"/>
      <c r="B26" s="15"/>
      <c r="U26" s="26"/>
      <c r="V26"/>
      <c r="W26"/>
      <c r="X26"/>
    </row>
    <row r="27" spans="1:24" ht="19.5">
      <c r="A27" s="31"/>
      <c r="B27" s="15"/>
      <c r="F27" s="29"/>
      <c r="U27" s="26"/>
      <c r="V27"/>
      <c r="W27"/>
      <c r="X27"/>
    </row>
    <row r="28" spans="1:24" ht="19.5">
      <c r="A28" s="31"/>
      <c r="B28" s="2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6"/>
      <c r="V28"/>
      <c r="W28"/>
      <c r="X28"/>
    </row>
    <row r="29" spans="1:24" ht="19.5">
      <c r="A29" s="31"/>
      <c r="B29" s="23"/>
      <c r="U29" s="26"/>
      <c r="V29"/>
      <c r="W29"/>
      <c r="X29"/>
    </row>
    <row r="30" spans="1:24" ht="19.5">
      <c r="A30" s="31"/>
      <c r="B30" s="15"/>
      <c r="U30" s="26"/>
      <c r="V30"/>
      <c r="W30"/>
      <c r="X30"/>
    </row>
    <row r="31" spans="1:24" ht="19.5">
      <c r="A31" s="31"/>
      <c r="B31" s="15"/>
      <c r="U31" s="26"/>
      <c r="V31"/>
      <c r="W31"/>
      <c r="X31"/>
    </row>
    <row r="32" spans="1:24" ht="19.5">
      <c r="A32" s="31"/>
      <c r="B32" s="15"/>
      <c r="U32" s="26"/>
      <c r="V32"/>
      <c r="W32"/>
      <c r="X32"/>
    </row>
    <row r="33" spans="1:24" ht="19.5">
      <c r="A33" s="31"/>
      <c r="B33" s="15"/>
      <c r="U33" s="26"/>
      <c r="V33"/>
      <c r="W33"/>
      <c r="X33"/>
    </row>
    <row r="34" spans="1:21" s="13" customFormat="1" ht="19.5">
      <c r="A34" s="32"/>
      <c r="B34" s="25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27"/>
    </row>
    <row r="35" spans="1:24" ht="19.5">
      <c r="A35" s="31"/>
      <c r="B35" s="23"/>
      <c r="U35" s="26"/>
      <c r="V35"/>
      <c r="W35"/>
      <c r="X35"/>
    </row>
    <row r="36" spans="1:24" ht="19.5">
      <c r="A36" s="31"/>
      <c r="B36" s="15"/>
      <c r="U36" s="26"/>
      <c r="V36"/>
      <c r="W36"/>
      <c r="X36"/>
    </row>
    <row r="37" spans="1:24" ht="19.5">
      <c r="A37" s="31"/>
      <c r="B37" s="15"/>
      <c r="U37" s="26"/>
      <c r="V37"/>
      <c r="W37"/>
      <c r="X37"/>
    </row>
    <row r="38" spans="1:24" ht="19.5">
      <c r="A38" s="31"/>
      <c r="B38" s="15"/>
      <c r="U38" s="26"/>
      <c r="V38"/>
      <c r="W38"/>
      <c r="X38"/>
    </row>
    <row r="39" spans="1:24" ht="19.5">
      <c r="A39" s="31"/>
      <c r="B39" s="15"/>
      <c r="U39" s="26"/>
      <c r="V39"/>
      <c r="W39"/>
      <c r="X39"/>
    </row>
    <row r="40" spans="1:24" ht="19.5">
      <c r="A40" s="31"/>
      <c r="B40" s="2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6"/>
      <c r="V40"/>
      <c r="W40"/>
      <c r="X40"/>
    </row>
    <row r="41" ht="19.5">
      <c r="A41" s="31"/>
    </row>
  </sheetData>
  <mergeCells count="5">
    <mergeCell ref="A1:A8"/>
    <mergeCell ref="B1:C1"/>
    <mergeCell ref="U5:U6"/>
    <mergeCell ref="B7:C7"/>
    <mergeCell ref="B8:C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0"/>
  <sheetViews>
    <sheetView tabSelected="1" workbookViewId="0" topLeftCell="F2">
      <selection activeCell="X5" sqref="X5"/>
    </sheetView>
  </sheetViews>
  <sheetFormatPr defaultColWidth="9.00390625" defaultRowHeight="16.5"/>
  <cols>
    <col min="1" max="1" width="6.25390625" style="11" customWidth="1"/>
    <col min="2" max="3" width="6.75390625" style="10" customWidth="1"/>
    <col min="4" max="19" width="6.125" style="10" customWidth="1"/>
    <col min="20" max="20" width="15.00390625" style="10" hidden="1" customWidth="1"/>
    <col min="21" max="21" width="6.125" style="10" customWidth="1"/>
    <col min="22" max="22" width="6.75390625" style="10" customWidth="1"/>
    <col min="23" max="23" width="7.25390625" style="9" customWidth="1"/>
  </cols>
  <sheetData>
    <row r="1" spans="1:29" ht="51.75" customHeight="1">
      <c r="A1" s="51" t="s">
        <v>78</v>
      </c>
      <c r="B1" s="42" t="s">
        <v>1</v>
      </c>
      <c r="C1" s="43"/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2" t="s">
        <v>2</v>
      </c>
      <c r="U1" s="1" t="s">
        <v>76</v>
      </c>
      <c r="V1"/>
      <c r="W1" s="10"/>
      <c r="X1" s="10"/>
      <c r="Y1" s="10"/>
      <c r="Z1" s="10"/>
      <c r="AA1" s="10"/>
      <c r="AB1" s="10"/>
      <c r="AC1" s="10"/>
    </row>
    <row r="2" spans="1:29" ht="51.75" customHeight="1">
      <c r="A2" s="52"/>
      <c r="B2" s="3" t="s">
        <v>79</v>
      </c>
      <c r="C2" s="4" t="s">
        <v>80</v>
      </c>
      <c r="D2" s="14">
        <v>76</v>
      </c>
      <c r="E2" s="14">
        <v>78.66</v>
      </c>
      <c r="F2" s="14">
        <v>77.5</v>
      </c>
      <c r="G2" s="14">
        <v>80</v>
      </c>
      <c r="H2" s="14">
        <v>79.2</v>
      </c>
      <c r="I2" s="14">
        <v>75.5</v>
      </c>
      <c r="J2" s="14">
        <v>78.5</v>
      </c>
      <c r="K2" s="14">
        <v>78</v>
      </c>
      <c r="L2" s="14">
        <v>82</v>
      </c>
      <c r="M2" s="14">
        <v>77</v>
      </c>
      <c r="N2" s="14">
        <v>82</v>
      </c>
      <c r="O2" s="14">
        <v>82</v>
      </c>
      <c r="P2" s="14">
        <v>81.5</v>
      </c>
      <c r="Q2" s="14">
        <v>79</v>
      </c>
      <c r="R2" s="14">
        <v>81.66</v>
      </c>
      <c r="S2" s="14">
        <v>78.66</v>
      </c>
      <c r="T2" s="14"/>
      <c r="U2" s="14">
        <v>74</v>
      </c>
      <c r="V2"/>
      <c r="W2" s="10"/>
      <c r="X2" s="10"/>
      <c r="Y2" s="10"/>
      <c r="Z2" s="10"/>
      <c r="AA2" s="10"/>
      <c r="AB2" s="10"/>
      <c r="AC2" s="10"/>
    </row>
    <row r="3" spans="1:29" ht="51.75" customHeight="1">
      <c r="A3" s="52"/>
      <c r="B3" s="3" t="s">
        <v>7</v>
      </c>
      <c r="C3" s="4" t="s">
        <v>81</v>
      </c>
      <c r="D3" s="14">
        <v>74.5</v>
      </c>
      <c r="E3" s="14">
        <v>77.33</v>
      </c>
      <c r="F3" s="14">
        <v>72.5</v>
      </c>
      <c r="G3" s="14">
        <v>79</v>
      </c>
      <c r="H3" s="14">
        <v>79.75</v>
      </c>
      <c r="I3" s="14">
        <v>74.66</v>
      </c>
      <c r="J3" s="14">
        <v>78.5</v>
      </c>
      <c r="K3" s="14">
        <v>78.5</v>
      </c>
      <c r="L3" s="14">
        <v>80.5</v>
      </c>
      <c r="M3" s="14">
        <v>78</v>
      </c>
      <c r="N3" s="14">
        <v>79.5</v>
      </c>
      <c r="O3" s="14">
        <v>82</v>
      </c>
      <c r="P3" s="14">
        <v>78.5</v>
      </c>
      <c r="Q3" s="14">
        <v>77.5</v>
      </c>
      <c r="R3" s="14">
        <v>79.33</v>
      </c>
      <c r="S3" s="14">
        <v>79.33</v>
      </c>
      <c r="T3" s="34"/>
      <c r="U3" s="14">
        <v>78.5</v>
      </c>
      <c r="V3"/>
      <c r="W3" s="10"/>
      <c r="X3" s="10"/>
      <c r="Y3" s="10"/>
      <c r="Z3" s="10"/>
      <c r="AA3" s="10"/>
      <c r="AB3" s="10"/>
      <c r="AC3" s="10"/>
    </row>
    <row r="4" spans="1:29" ht="51.75" customHeight="1">
      <c r="A4" s="52"/>
      <c r="B4" s="3" t="s">
        <v>8</v>
      </c>
      <c r="C4" s="6" t="s">
        <v>82</v>
      </c>
      <c r="D4" s="5">
        <v>75</v>
      </c>
      <c r="E4" s="5">
        <v>80.66</v>
      </c>
      <c r="F4" s="5">
        <v>76.5</v>
      </c>
      <c r="G4" s="5">
        <v>77</v>
      </c>
      <c r="H4" s="5">
        <v>78.5</v>
      </c>
      <c r="I4" s="5">
        <v>72.33</v>
      </c>
      <c r="J4" s="5">
        <v>78</v>
      </c>
      <c r="K4" s="5">
        <v>77</v>
      </c>
      <c r="L4" s="5">
        <v>82.5</v>
      </c>
      <c r="M4" s="5">
        <v>79.33</v>
      </c>
      <c r="N4" s="5">
        <v>82.5</v>
      </c>
      <c r="O4" s="5">
        <v>81</v>
      </c>
      <c r="P4" s="5">
        <v>78.5</v>
      </c>
      <c r="Q4" s="5">
        <v>80</v>
      </c>
      <c r="R4" s="5">
        <v>81.66</v>
      </c>
      <c r="S4" s="5">
        <v>77</v>
      </c>
      <c r="T4" s="2" t="s">
        <v>3</v>
      </c>
      <c r="U4" s="5">
        <v>78</v>
      </c>
      <c r="W4" s="10"/>
      <c r="X4" s="10"/>
      <c r="Y4" s="10"/>
      <c r="Z4" s="10"/>
      <c r="AA4" s="10"/>
      <c r="AB4" s="10"/>
      <c r="AC4" s="10"/>
    </row>
    <row r="5" spans="1:29" ht="51.75" customHeight="1">
      <c r="A5" s="52"/>
      <c r="B5" s="3" t="s">
        <v>9</v>
      </c>
      <c r="C5" s="6" t="s">
        <v>83</v>
      </c>
      <c r="D5" s="5">
        <v>77</v>
      </c>
      <c r="E5" s="5">
        <v>80.5</v>
      </c>
      <c r="F5" s="5">
        <v>79.5</v>
      </c>
      <c r="G5" s="5">
        <v>79.5</v>
      </c>
      <c r="H5" s="5">
        <v>79</v>
      </c>
      <c r="I5" s="5">
        <v>78.33</v>
      </c>
      <c r="J5" s="5">
        <v>78.5</v>
      </c>
      <c r="K5" s="5">
        <v>79</v>
      </c>
      <c r="L5" s="5">
        <v>79</v>
      </c>
      <c r="M5" s="5">
        <v>78.33</v>
      </c>
      <c r="N5" s="5">
        <v>80</v>
      </c>
      <c r="O5" s="5">
        <v>79</v>
      </c>
      <c r="P5" s="5">
        <v>81</v>
      </c>
      <c r="Q5" s="5">
        <v>78</v>
      </c>
      <c r="R5" s="5">
        <v>80.33</v>
      </c>
      <c r="S5" s="5">
        <v>77.66</v>
      </c>
      <c r="T5" s="44"/>
      <c r="U5" s="5">
        <v>78</v>
      </c>
      <c r="V5"/>
      <c r="W5" s="10"/>
      <c r="X5" s="10"/>
      <c r="Y5" s="10"/>
      <c r="Z5" s="10"/>
      <c r="AA5" s="10"/>
      <c r="AB5" s="10"/>
      <c r="AC5" s="10"/>
    </row>
    <row r="6" spans="1:29" ht="51.75" customHeight="1">
      <c r="A6" s="52"/>
      <c r="B6" s="3" t="s">
        <v>6</v>
      </c>
      <c r="C6" s="6" t="s">
        <v>84</v>
      </c>
      <c r="D6" s="5">
        <v>80</v>
      </c>
      <c r="E6" s="5">
        <v>81.6</v>
      </c>
      <c r="F6" s="5">
        <v>78.5</v>
      </c>
      <c r="G6" s="5">
        <v>79</v>
      </c>
      <c r="H6" s="5">
        <v>78.3</v>
      </c>
      <c r="I6" s="5">
        <v>79.3</v>
      </c>
      <c r="J6" s="5">
        <v>79</v>
      </c>
      <c r="K6" s="5">
        <v>79</v>
      </c>
      <c r="L6" s="5">
        <v>82</v>
      </c>
      <c r="M6" s="5">
        <v>80.5</v>
      </c>
      <c r="N6" s="5">
        <v>81.5</v>
      </c>
      <c r="O6" s="5">
        <v>80.5</v>
      </c>
      <c r="P6" s="5">
        <v>80</v>
      </c>
      <c r="Q6" s="5" t="s">
        <v>85</v>
      </c>
      <c r="R6" s="5">
        <v>82</v>
      </c>
      <c r="S6" s="5">
        <v>79.6</v>
      </c>
      <c r="T6" s="45"/>
      <c r="U6" s="5">
        <v>77</v>
      </c>
      <c r="V6"/>
      <c r="W6" s="10"/>
      <c r="X6" s="10"/>
      <c r="Y6" s="10"/>
      <c r="Z6" s="10"/>
      <c r="AA6" s="10"/>
      <c r="AB6" s="10"/>
      <c r="AC6" s="10"/>
    </row>
    <row r="7" spans="1:29" ht="51.75" customHeight="1">
      <c r="A7" s="52"/>
      <c r="B7" s="46" t="s">
        <v>4</v>
      </c>
      <c r="C7" s="47"/>
      <c r="D7" s="5">
        <f>ROUND(SUM(D2:D6),2)</f>
        <v>382.5</v>
      </c>
      <c r="E7" s="5">
        <f>ROUND(SUM(E2:E6),2)</f>
        <v>398.75</v>
      </c>
      <c r="F7" s="5">
        <f aca="true" t="shared" si="0" ref="F7:U7">ROUND(SUM(F2:F6),2)</f>
        <v>384.5</v>
      </c>
      <c r="G7" s="5">
        <f t="shared" si="0"/>
        <v>394.5</v>
      </c>
      <c r="H7" s="5">
        <f t="shared" si="0"/>
        <v>394.75</v>
      </c>
      <c r="I7" s="5">
        <f t="shared" si="0"/>
        <v>380.12</v>
      </c>
      <c r="J7" s="5">
        <f t="shared" si="0"/>
        <v>392.5</v>
      </c>
      <c r="K7" s="5">
        <f t="shared" si="0"/>
        <v>391.5</v>
      </c>
      <c r="L7" s="5">
        <f t="shared" si="0"/>
        <v>406</v>
      </c>
      <c r="M7" s="5">
        <f t="shared" si="0"/>
        <v>393.16</v>
      </c>
      <c r="N7" s="5">
        <f t="shared" si="0"/>
        <v>405.5</v>
      </c>
      <c r="O7" s="5">
        <f t="shared" si="0"/>
        <v>404.5</v>
      </c>
      <c r="P7" s="5">
        <f t="shared" si="0"/>
        <v>399.5</v>
      </c>
      <c r="Q7" s="5">
        <f>ROUND(SUM(Q2:Q5),2)</f>
        <v>314.5</v>
      </c>
      <c r="R7" s="5">
        <f t="shared" si="0"/>
        <v>404.98</v>
      </c>
      <c r="S7" s="5">
        <f t="shared" si="0"/>
        <v>392.25</v>
      </c>
      <c r="T7" s="5">
        <f t="shared" si="0"/>
        <v>0</v>
      </c>
      <c r="U7" s="5">
        <f t="shared" si="0"/>
        <v>385.5</v>
      </c>
      <c r="V7"/>
      <c r="W7" s="10"/>
      <c r="X7" s="10"/>
      <c r="Y7" s="10"/>
      <c r="Z7" s="10"/>
      <c r="AA7" s="10"/>
      <c r="AB7" s="10"/>
      <c r="AC7" s="10"/>
    </row>
    <row r="8" spans="1:29" ht="51.75" customHeight="1">
      <c r="A8" s="53"/>
      <c r="B8" s="46" t="s">
        <v>5</v>
      </c>
      <c r="C8" s="47"/>
      <c r="D8" s="18">
        <f>D7/5</f>
        <v>76.5</v>
      </c>
      <c r="E8" s="18">
        <f>E7/5</f>
        <v>79.75</v>
      </c>
      <c r="F8" s="18">
        <f aca="true" t="shared" si="1" ref="F8:U8">F7/5</f>
        <v>76.9</v>
      </c>
      <c r="G8" s="18">
        <f t="shared" si="1"/>
        <v>78.9</v>
      </c>
      <c r="H8" s="18">
        <f t="shared" si="1"/>
        <v>78.95</v>
      </c>
      <c r="I8" s="18">
        <f t="shared" si="1"/>
        <v>76.024</v>
      </c>
      <c r="J8" s="18">
        <f t="shared" si="1"/>
        <v>78.5</v>
      </c>
      <c r="K8" s="18">
        <f t="shared" si="1"/>
        <v>78.3</v>
      </c>
      <c r="L8" s="18">
        <f t="shared" si="1"/>
        <v>81.2</v>
      </c>
      <c r="M8" s="18">
        <f t="shared" si="1"/>
        <v>78.632</v>
      </c>
      <c r="N8" s="18">
        <f t="shared" si="1"/>
        <v>81.1</v>
      </c>
      <c r="O8" s="18">
        <f t="shared" si="1"/>
        <v>80.9</v>
      </c>
      <c r="P8" s="18">
        <f t="shared" si="1"/>
        <v>79.9</v>
      </c>
      <c r="Q8" s="18">
        <f>Q7/4</f>
        <v>78.625</v>
      </c>
      <c r="R8" s="18">
        <f t="shared" si="1"/>
        <v>80.99600000000001</v>
      </c>
      <c r="S8" s="18">
        <f t="shared" si="1"/>
        <v>78.45</v>
      </c>
      <c r="T8" s="18">
        <f t="shared" si="1"/>
        <v>0</v>
      </c>
      <c r="U8" s="18">
        <f t="shared" si="1"/>
        <v>77.1</v>
      </c>
      <c r="V8"/>
      <c r="W8" s="10"/>
      <c r="X8" s="10"/>
      <c r="Y8" s="10"/>
      <c r="Z8" s="10"/>
      <c r="AA8" s="10"/>
      <c r="AB8" s="10"/>
      <c r="AC8" s="10"/>
    </row>
    <row r="9" ht="18" customHeight="1">
      <c r="A9" s="37"/>
    </row>
    <row r="10" spans="1:2" ht="18" customHeight="1">
      <c r="A10" s="28"/>
      <c r="B10" s="15"/>
    </row>
    <row r="11" spans="1:23" ht="45.75" customHeight="1">
      <c r="A11" s="8"/>
      <c r="B11" s="15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6"/>
      <c r="U11" s="22"/>
      <c r="V11"/>
      <c r="W11"/>
    </row>
    <row r="12" spans="1:23" ht="18" customHeight="1">
      <c r="A12" s="8"/>
      <c r="B12" s="23"/>
      <c r="F12" s="24"/>
      <c r="T12" s="26"/>
      <c r="V12"/>
      <c r="W12"/>
    </row>
    <row r="13" spans="1:23" ht="18" customHeight="1">
      <c r="A13" s="8"/>
      <c r="B13" s="15"/>
      <c r="T13" s="26"/>
      <c r="V13"/>
      <c r="W13"/>
    </row>
    <row r="14" spans="1:23" ht="18" customHeight="1">
      <c r="A14" s="8"/>
      <c r="B14" s="15"/>
      <c r="T14" s="26"/>
      <c r="V14"/>
      <c r="W14"/>
    </row>
    <row r="15" spans="1:23" ht="18" customHeight="1">
      <c r="A15" s="8"/>
      <c r="B15" s="15"/>
      <c r="T15" s="26"/>
      <c r="U15" s="16"/>
      <c r="V15"/>
      <c r="W15"/>
    </row>
    <row r="16" spans="1:23" ht="19.5">
      <c r="A16" s="8"/>
      <c r="B16" s="15"/>
      <c r="T16" s="26"/>
      <c r="V16"/>
      <c r="W16"/>
    </row>
    <row r="17" spans="1:23" ht="19.5">
      <c r="A17" s="8"/>
      <c r="B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/>
      <c r="W17"/>
    </row>
    <row r="18" spans="1:23" ht="19.5">
      <c r="A18" s="8"/>
      <c r="B18" s="23"/>
      <c r="T18" s="26"/>
      <c r="V18"/>
      <c r="W18"/>
    </row>
    <row r="19" spans="1:23" ht="19.5">
      <c r="A19" s="8"/>
      <c r="B19" s="15"/>
      <c r="T19" s="26"/>
      <c r="V19"/>
      <c r="W19"/>
    </row>
    <row r="20" spans="1:23" ht="19.5">
      <c r="A20" s="8"/>
      <c r="B20" s="15"/>
      <c r="T20" s="26"/>
      <c r="V20"/>
      <c r="W20"/>
    </row>
    <row r="21" spans="1:23" ht="19.5">
      <c r="A21" s="8"/>
      <c r="B21" s="15"/>
      <c r="T21" s="26"/>
      <c r="V21"/>
      <c r="W21"/>
    </row>
    <row r="22" spans="1:23" ht="19.5">
      <c r="A22" s="8"/>
      <c r="B22" s="15"/>
      <c r="T22" s="26"/>
      <c r="V22"/>
      <c r="W22"/>
    </row>
    <row r="23" spans="1:23" ht="19.5">
      <c r="A23" s="8"/>
      <c r="B23" s="1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/>
      <c r="W23"/>
    </row>
    <row r="24" spans="2:23" ht="19.5">
      <c r="B24" s="23"/>
      <c r="T24" s="26"/>
      <c r="V24" s="16"/>
      <c r="W24"/>
    </row>
    <row r="25" spans="2:23" ht="19.5">
      <c r="B25" s="15"/>
      <c r="T25" s="26"/>
      <c r="V25"/>
      <c r="W25"/>
    </row>
    <row r="26" spans="2:23" ht="19.5">
      <c r="B26" s="15"/>
      <c r="T26" s="26"/>
      <c r="V26"/>
      <c r="W26"/>
    </row>
    <row r="27" spans="2:23" ht="19.5">
      <c r="B27" s="15"/>
      <c r="T27" s="26"/>
      <c r="V27"/>
      <c r="W27"/>
    </row>
    <row r="28" spans="2:23" ht="19.5">
      <c r="B28" s="15"/>
      <c r="F28" s="16"/>
      <c r="T28" s="26"/>
      <c r="V28"/>
      <c r="W28"/>
    </row>
    <row r="29" spans="2:23" ht="19.5">
      <c r="B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/>
      <c r="W29"/>
    </row>
    <row r="30" spans="2:49" ht="19.5">
      <c r="B30" s="23"/>
      <c r="T30" s="26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2:49" ht="19.5">
      <c r="B31" s="15"/>
      <c r="T31" s="26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2:49" ht="19.5">
      <c r="B32" s="15"/>
      <c r="T32" s="26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ht="19.5">
      <c r="B33" s="15"/>
      <c r="T33" s="26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ht="19.5">
      <c r="B34" s="15"/>
      <c r="T34" s="26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3" customFormat="1" ht="19.5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7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2:49" ht="19.5">
      <c r="B36" s="23"/>
      <c r="T36" s="26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2:49" ht="19.5">
      <c r="B37" s="15"/>
      <c r="T37" s="26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2:49" ht="19.5">
      <c r="B38" s="15"/>
      <c r="T38" s="26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2:49" ht="19.5">
      <c r="B39" s="15"/>
      <c r="T39" s="26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2:49" ht="19.5">
      <c r="B40" s="15"/>
      <c r="T40" s="26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2:49" ht="19.5">
      <c r="B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23:49" ht="19.5">
      <c r="W42" s="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23:49" ht="19.5">
      <c r="W43" s="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23:49" ht="19.5">
      <c r="W44" s="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23:49" ht="19.5">
      <c r="W45" s="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23:49" ht="19.5">
      <c r="W46" s="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23:49" ht="19.5">
      <c r="W47" s="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23:49" ht="19.5">
      <c r="W48" s="26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23:49" ht="19.5">
      <c r="W49" s="26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23:49" ht="19.5">
      <c r="W50" s="26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23:49" ht="19.5">
      <c r="W51" s="26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23:49" ht="19.5">
      <c r="W52" s="26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23:49" ht="19.5">
      <c r="W53" s="26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23:49" ht="19.5">
      <c r="W54" s="26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23:49" ht="19.5">
      <c r="W55" s="26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23:49" ht="19.5">
      <c r="W56" s="26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23:49" ht="19.5">
      <c r="W57" s="26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23:49" ht="19.5">
      <c r="W58" s="26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23:49" ht="19.5">
      <c r="W59" s="26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23:49" ht="19.5">
      <c r="W60" s="26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23:49" ht="19.5">
      <c r="W61" s="26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23:49" ht="19.5">
      <c r="W62" s="26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23:49" ht="19.5">
      <c r="W63" s="26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23:49" ht="19.5">
      <c r="W64" s="26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23:49" ht="19.5">
      <c r="W65" s="26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23:49" ht="19.5">
      <c r="W66" s="26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23:49" ht="19.5">
      <c r="W67" s="26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23:49" ht="19.5">
      <c r="W68" s="26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23:49" ht="19.5">
      <c r="W69" s="26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23:49" ht="19.5">
      <c r="W70" s="26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23:49" ht="19.5">
      <c r="W71" s="26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23:49" ht="19.5">
      <c r="W72" s="26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23:49" ht="19.5">
      <c r="W73" s="26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23:49" ht="19.5">
      <c r="W74" s="26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23:49" ht="19.5">
      <c r="W75" s="26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23:49" ht="19.5">
      <c r="W76" s="26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23:49" ht="19.5">
      <c r="W77" s="26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23:49" ht="19.5">
      <c r="W78" s="26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23:49" ht="19.5">
      <c r="W79" s="26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23:49" ht="19.5">
      <c r="W80" s="26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</sheetData>
  <mergeCells count="5">
    <mergeCell ref="A1:A8"/>
    <mergeCell ref="B1:C1"/>
    <mergeCell ref="T5:T6"/>
    <mergeCell ref="B7:C7"/>
    <mergeCell ref="B8:C8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r1pc83</dc:creator>
  <cp:keywords/>
  <dc:description/>
  <cp:lastModifiedBy>hcvs</cp:lastModifiedBy>
  <cp:lastPrinted>2009-03-26T05:03:09Z</cp:lastPrinted>
  <dcterms:created xsi:type="dcterms:W3CDTF">2005-10-18T01:30:46Z</dcterms:created>
  <dcterms:modified xsi:type="dcterms:W3CDTF">2009-10-22T04:32:36Z</dcterms:modified>
  <cp:category/>
  <cp:version/>
  <cp:contentType/>
  <cp:contentStatus/>
</cp:coreProperties>
</file>