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310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<sst xmlns="http://schemas.openxmlformats.org/spreadsheetml/2006/main" count="41" uniqueCount="29">
  <si>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年級</t>
  </si>
  <si>
    <t>一</t>
  </si>
  <si>
    <t>二</t>
  </si>
  <si>
    <t>三</t>
  </si>
  <si>
    <t>身高評值</t>
  </si>
  <si>
    <t>體重評值</t>
  </si>
  <si>
    <t>性別</t>
  </si>
  <si>
    <t>低於二個標準差</t>
  </si>
  <si>
    <t>男</t>
  </si>
  <si>
    <t>女</t>
  </si>
  <si>
    <t>四</t>
  </si>
  <si>
    <t>五</t>
  </si>
  <si>
    <t>六</t>
  </si>
  <si>
    <t>學生</t>
  </si>
  <si>
    <r>
      <t xml:space="preserve"> </t>
    </r>
    <r>
      <rPr>
        <sz val="12"/>
        <rFont val="新細明體"/>
        <family val="1"/>
      </rPr>
      <t>年級平均身高體重</t>
    </r>
  </si>
  <si>
    <t>年增加不足4公分</t>
  </si>
  <si>
    <t>身高</t>
  </si>
  <si>
    <t>體重</t>
  </si>
  <si>
    <t>含前二者</t>
  </si>
  <si>
    <t>人數</t>
  </si>
  <si>
    <r>
      <t>單位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體重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身高—公分</t>
    </r>
  </si>
  <si>
    <r>
      <t>合計</t>
    </r>
    <r>
      <rPr>
        <sz val="12"/>
        <rFont val="新細明體"/>
        <family val="1"/>
      </rPr>
      <t>平均</t>
    </r>
  </si>
  <si>
    <t>過輕</t>
  </si>
  <si>
    <t>稍輕</t>
  </si>
  <si>
    <t>普通</t>
  </si>
  <si>
    <t>稍重</t>
  </si>
  <si>
    <t>過重</t>
  </si>
  <si>
    <t>學校代號: 533401  列印日期: 2008/05/02</t>
  </si>
  <si>
    <t>高雄市市立海青工商96學年 第2學期生長發育統計報表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</si>
</sst>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8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5" zoomScaleNormal="75" workbookViewId="0" topLeftCell="A1">
      <selection activeCell="P22" sqref="P22"/>
    </sheetView>
  </sheetViews>
  <sheetFormatPr defaultColWidth="9.00390625" defaultRowHeight="16.5"/>
  <cols>
    <col min="4" max="13" width="9.75390625" style="0" customWidth="1"/>
  </cols>
  <sheetData>
    <row r="1" spans="1:13" ht="20.25" customHeight="1">
      <c r="A1" s="2" t="s">
        <v>27</v>
      </c>
      <c r="B1" s="2"/>
      <c r="C1" s="2"/>
      <c r="D1" s="2"/>
      <c r="E1" s="15"/>
      <c r="F1" s="15"/>
      <c r="G1" s="15"/>
      <c r="H1" s="15"/>
      <c r="I1" s="15"/>
      <c r="J1" s="15"/>
      <c r="K1" s="15"/>
      <c r="L1" s="15"/>
      <c r="M1" s="15"/>
    </row>
    <row r="2" spans="1:13" ht="20.2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2" ht="20.25" customHeight="1" thickBot="1">
      <c r="A3" s="2"/>
      <c r="B3" s="2"/>
      <c r="C3" s="2"/>
      <c r="D3" s="2"/>
      <c r="E3" s="2"/>
      <c r="F3" s="2"/>
      <c r="G3" s="2"/>
      <c r="H3" s="2"/>
      <c r="I3" s="2"/>
      <c r="J3" t="s">
        <v>20</v>
      </c>
      <c r="K3" s="3"/>
      <c r="L3" s="3"/>
    </row>
    <row r="4" spans="1:13" ht="20.25" customHeight="1" thickTop="1">
      <c r="A4" s="4" t="s">
        <v>13</v>
      </c>
      <c r="B4" s="5"/>
      <c r="C4" s="5"/>
      <c r="D4" s="1" t="s">
        <v>14</v>
      </c>
      <c r="E4" s="6"/>
      <c r="F4" s="45" t="s">
        <v>4</v>
      </c>
      <c r="G4" s="46"/>
      <c r="H4" s="50"/>
      <c r="I4" s="45" t="s">
        <v>5</v>
      </c>
      <c r="J4" s="46"/>
      <c r="K4" s="46"/>
      <c r="L4" s="46"/>
      <c r="M4" s="47"/>
    </row>
    <row r="5" spans="1:13" ht="20.25" customHeight="1">
      <c r="A5" s="39" t="s">
        <v>0</v>
      </c>
      <c r="B5" s="34" t="s">
        <v>6</v>
      </c>
      <c r="C5" s="30" t="s">
        <v>19</v>
      </c>
      <c r="D5" s="34" t="s">
        <v>16</v>
      </c>
      <c r="E5" s="36" t="s">
        <v>17</v>
      </c>
      <c r="F5" s="28" t="s">
        <v>7</v>
      </c>
      <c r="G5" s="26" t="s">
        <v>15</v>
      </c>
      <c r="H5" s="48" t="s">
        <v>18</v>
      </c>
      <c r="I5" s="28" t="s">
        <v>22</v>
      </c>
      <c r="J5" s="42" t="s">
        <v>23</v>
      </c>
      <c r="K5" s="42" t="s">
        <v>24</v>
      </c>
      <c r="L5" s="44" t="s">
        <v>25</v>
      </c>
      <c r="M5" s="51" t="s">
        <v>26</v>
      </c>
    </row>
    <row r="6" spans="1:13" ht="20.25" customHeight="1">
      <c r="A6" s="40"/>
      <c r="B6" s="35"/>
      <c r="C6" s="31"/>
      <c r="D6" s="35"/>
      <c r="E6" s="37"/>
      <c r="F6" s="29"/>
      <c r="G6" s="27"/>
      <c r="H6" s="49"/>
      <c r="I6" s="29"/>
      <c r="J6" s="43"/>
      <c r="K6" s="43"/>
      <c r="L6" s="43"/>
      <c r="M6" s="49"/>
    </row>
    <row r="7" spans="1:13" ht="20.25" customHeight="1">
      <c r="A7" s="24" t="s">
        <v>1</v>
      </c>
      <c r="B7" s="7" t="s">
        <v>8</v>
      </c>
      <c r="C7" s="7">
        <v>313</v>
      </c>
      <c r="D7" s="18">
        <v>170.84249201278</v>
      </c>
      <c r="E7" s="19">
        <v>65.7900958466454</v>
      </c>
      <c r="F7" s="10">
        <v>1</v>
      </c>
      <c r="G7" s="8">
        <v>0</v>
      </c>
      <c r="H7" s="9">
        <v>0</v>
      </c>
      <c r="I7" s="16">
        <v>12</v>
      </c>
      <c r="J7" s="8">
        <v>23</v>
      </c>
      <c r="K7" s="8">
        <v>174</v>
      </c>
      <c r="L7" s="8">
        <v>58</v>
      </c>
      <c r="M7" s="9">
        <v>46</v>
      </c>
    </row>
    <row r="8" spans="1:13" ht="20.25" customHeight="1">
      <c r="A8" s="25"/>
      <c r="B8" s="7" t="s">
        <v>9</v>
      </c>
      <c r="C8" s="7">
        <v>387</v>
      </c>
      <c r="D8" s="18">
        <v>158.996899224806</v>
      </c>
      <c r="E8" s="19">
        <v>55.2335917312662</v>
      </c>
      <c r="F8" s="10">
        <v>3</v>
      </c>
      <c r="G8" s="8">
        <v>0</v>
      </c>
      <c r="H8" s="9">
        <v>0</v>
      </c>
      <c r="I8" s="16">
        <v>9</v>
      </c>
      <c r="J8" s="8">
        <v>29</v>
      </c>
      <c r="K8" s="8">
        <v>240</v>
      </c>
      <c r="L8" s="8">
        <v>61</v>
      </c>
      <c r="M8" s="9">
        <v>50</v>
      </c>
    </row>
    <row r="9" spans="1:13" ht="20.25" customHeight="1">
      <c r="A9" s="24" t="s">
        <v>2</v>
      </c>
      <c r="B9" s="7" t="s">
        <v>8</v>
      </c>
      <c r="C9" s="7">
        <v>306</v>
      </c>
      <c r="D9" s="18">
        <v>172.109150326797</v>
      </c>
      <c r="E9" s="19">
        <v>67.4408496732026</v>
      </c>
      <c r="F9" s="10">
        <v>3</v>
      </c>
      <c r="G9" s="8">
        <v>243</v>
      </c>
      <c r="H9" s="9">
        <v>2</v>
      </c>
      <c r="I9" s="16">
        <v>13</v>
      </c>
      <c r="J9" s="8">
        <v>27</v>
      </c>
      <c r="K9" s="8">
        <v>164</v>
      </c>
      <c r="L9" s="8">
        <v>60</v>
      </c>
      <c r="M9" s="9">
        <v>42</v>
      </c>
    </row>
    <row r="10" spans="1:13" ht="20.25" customHeight="1">
      <c r="A10" s="25"/>
      <c r="B10" s="7" t="s">
        <v>9</v>
      </c>
      <c r="C10" s="7">
        <v>343</v>
      </c>
      <c r="D10" s="18">
        <v>159.372594752187</v>
      </c>
      <c r="E10" s="19">
        <v>55.6956268221575</v>
      </c>
      <c r="F10" s="10">
        <v>7</v>
      </c>
      <c r="G10" s="8">
        <v>259</v>
      </c>
      <c r="H10" s="9">
        <v>7</v>
      </c>
      <c r="I10" s="16">
        <v>5</v>
      </c>
      <c r="J10" s="8">
        <v>21</v>
      </c>
      <c r="K10" s="8">
        <v>220</v>
      </c>
      <c r="L10" s="8">
        <v>51</v>
      </c>
      <c r="M10" s="9">
        <v>47</v>
      </c>
    </row>
    <row r="11" spans="1:13" ht="20.25" customHeight="1">
      <c r="A11" s="24" t="s">
        <v>3</v>
      </c>
      <c r="B11" s="7" t="s">
        <v>8</v>
      </c>
      <c r="C11" s="7">
        <v>321</v>
      </c>
      <c r="D11" s="18">
        <v>171.725856697819</v>
      </c>
      <c r="E11" s="19">
        <v>69.8414330218068</v>
      </c>
      <c r="F11" s="10">
        <v>6</v>
      </c>
      <c r="G11" s="8">
        <v>313</v>
      </c>
      <c r="H11" s="9">
        <v>6</v>
      </c>
      <c r="I11" s="16">
        <v>7</v>
      </c>
      <c r="J11" s="8">
        <v>12</v>
      </c>
      <c r="K11" s="8">
        <v>148</v>
      </c>
      <c r="L11" s="8">
        <v>78</v>
      </c>
      <c r="M11" s="9">
        <v>76</v>
      </c>
    </row>
    <row r="12" spans="1:13" ht="20.25" customHeight="1">
      <c r="A12" s="25"/>
      <c r="B12" s="7" t="s">
        <v>9</v>
      </c>
      <c r="C12" s="7">
        <v>290</v>
      </c>
      <c r="D12" s="18">
        <v>159.957931034483</v>
      </c>
      <c r="E12" s="19">
        <v>56.1320689655173</v>
      </c>
      <c r="F12" s="10">
        <v>3</v>
      </c>
      <c r="G12" s="8">
        <v>288</v>
      </c>
      <c r="H12" s="9">
        <v>3</v>
      </c>
      <c r="I12" s="16">
        <v>10</v>
      </c>
      <c r="J12" s="8">
        <v>16</v>
      </c>
      <c r="K12" s="8">
        <v>144</v>
      </c>
      <c r="L12" s="8">
        <v>56</v>
      </c>
      <c r="M12" s="9">
        <v>66</v>
      </c>
    </row>
    <row r="13" spans="1:13" ht="20.25" customHeight="1">
      <c r="A13" s="32" t="s">
        <v>10</v>
      </c>
      <c r="B13" s="7" t="s">
        <v>8</v>
      </c>
      <c r="C13" s="7"/>
      <c r="D13" s="18"/>
      <c r="E13" s="19"/>
      <c r="F13" s="10"/>
      <c r="G13" s="8"/>
      <c r="H13" s="9"/>
      <c r="I13" s="16"/>
      <c r="J13" s="8"/>
      <c r="K13" s="8"/>
      <c r="L13" s="8"/>
      <c r="M13" s="9"/>
    </row>
    <row r="14" spans="1:13" ht="20.25" customHeight="1">
      <c r="A14" s="38"/>
      <c r="B14" s="7" t="s">
        <v>9</v>
      </c>
      <c r="C14" s="7"/>
      <c r="D14" s="18"/>
      <c r="E14" s="19"/>
      <c r="F14" s="10"/>
      <c r="G14" s="8"/>
      <c r="H14" s="9"/>
      <c r="I14" s="16"/>
      <c r="J14" s="8"/>
      <c r="K14" s="8"/>
      <c r="L14" s="8"/>
      <c r="M14" s="9"/>
    </row>
    <row r="15" spans="1:13" ht="20.25" customHeight="1">
      <c r="A15" s="32" t="s">
        <v>11</v>
      </c>
      <c r="B15" s="7" t="s">
        <v>8</v>
      </c>
      <c r="C15" s="7"/>
      <c r="D15" s="18"/>
      <c r="E15" s="19"/>
      <c r="F15" s="10"/>
      <c r="G15" s="8"/>
      <c r="H15" s="9"/>
      <c r="I15" s="16"/>
      <c r="J15" s="8"/>
      <c r="K15" s="8"/>
      <c r="L15" s="8"/>
      <c r="M15" s="9"/>
    </row>
    <row r="16" spans="1:13" ht="20.25" customHeight="1">
      <c r="A16" s="38"/>
      <c r="B16" s="7" t="s">
        <v>9</v>
      </c>
      <c r="C16" s="7"/>
      <c r="D16" s="18"/>
      <c r="E16" s="19"/>
      <c r="F16" s="10"/>
      <c r="G16" s="8"/>
      <c r="H16" s="9"/>
      <c r="I16" s="16"/>
      <c r="J16" s="8"/>
      <c r="K16" s="8"/>
      <c r="L16" s="8"/>
      <c r="M16" s="9"/>
    </row>
    <row r="17" spans="1:13" ht="20.25" customHeight="1">
      <c r="A17" s="32" t="s">
        <v>12</v>
      </c>
      <c r="B17" s="7" t="s">
        <v>8</v>
      </c>
      <c r="C17" s="7"/>
      <c r="D17" s="18"/>
      <c r="E17" s="19"/>
      <c r="F17" s="10"/>
      <c r="G17" s="8"/>
      <c r="H17" s="9"/>
      <c r="I17" s="16"/>
      <c r="J17" s="8"/>
      <c r="K17" s="8"/>
      <c r="L17" s="8"/>
      <c r="M17" s="9"/>
    </row>
    <row r="18" spans="1:13" ht="20.25" customHeight="1">
      <c r="A18" s="38"/>
      <c r="B18" s="7" t="s">
        <v>9</v>
      </c>
      <c r="C18" s="7"/>
      <c r="D18" s="18"/>
      <c r="E18" s="19"/>
      <c r="F18" s="10"/>
      <c r="G18" s="8"/>
      <c r="H18" s="9"/>
      <c r="I18" s="16"/>
      <c r="J18" s="8"/>
      <c r="K18" s="8"/>
      <c r="L18" s="8"/>
      <c r="M18" s="9"/>
    </row>
    <row r="19" spans="1:13" ht="20.25" customHeight="1">
      <c r="A19" s="32" t="s">
        <v>21</v>
      </c>
      <c r="B19" s="7" t="s">
        <v>8</v>
      </c>
      <c r="C19" s="7">
        <f>SUM(C7,C9,C11,C13,C15,C17)</f>
        <v>940</v>
      </c>
      <c r="D19" s="20">
        <f>IF($C19&gt;0,SUM($C7*D7,$C9*D9,$C11*D11,$C13*D13,$C15*D15,$C17*D17)/$C19,"")</f>
        <v>171.55648936170203</v>
      </c>
      <c r="E19" s="21">
        <f>IF($C19&gt;0,SUM($C7*E7,$C9*E9,$C11*E11,$C13*E13,$C15*E15,$C17*E17)/$C19,"")</f>
        <v>67.7109574468085</v>
      </c>
      <c r="F19" s="10">
        <f aca="true" t="shared" si="0" ref="F19:M19">SUM(F7,F9,F11,F13,F15,F17)</f>
        <v>10</v>
      </c>
      <c r="G19" s="8">
        <f t="shared" si="0"/>
        <v>556</v>
      </c>
      <c r="H19" s="9">
        <f t="shared" si="0"/>
        <v>8</v>
      </c>
      <c r="I19" s="16">
        <f t="shared" si="0"/>
        <v>32</v>
      </c>
      <c r="J19" s="8">
        <f t="shared" si="0"/>
        <v>62</v>
      </c>
      <c r="K19" s="8">
        <f t="shared" si="0"/>
        <v>486</v>
      </c>
      <c r="L19" s="8">
        <f t="shared" si="0"/>
        <v>196</v>
      </c>
      <c r="M19" s="9">
        <f t="shared" si="0"/>
        <v>164</v>
      </c>
    </row>
    <row r="20" spans="1:13" ht="20.25" customHeight="1" thickBot="1">
      <c r="A20" s="33"/>
      <c r="B20" s="11" t="s">
        <v>9</v>
      </c>
      <c r="C20" s="11">
        <f>SUM(C8,C10,C12,C14,C16,C18)</f>
        <v>1020</v>
      </c>
      <c r="D20" s="22">
        <f>IF($C20&gt;0,SUM($C8*D8,$C10*D10,$C12*D12,$C14*D14,$C16*D16,$C18*D18)/$C20,"")</f>
        <v>159.39647058823545</v>
      </c>
      <c r="E20" s="23">
        <f>IF($C20&gt;0,SUM($C8*E8,$C10*E10,$C12*E12,$C14*E14,$C16*E16,$C18*E18)/$C20,"")</f>
        <v>55.64441176470594</v>
      </c>
      <c r="F20" s="14">
        <f aca="true" t="shared" si="1" ref="F20:M20">SUM(F8,F10,F12,F14,F16,F18)</f>
        <v>13</v>
      </c>
      <c r="G20" s="12">
        <f t="shared" si="1"/>
        <v>547</v>
      </c>
      <c r="H20" s="13">
        <f t="shared" si="1"/>
        <v>10</v>
      </c>
      <c r="I20" s="17">
        <f t="shared" si="1"/>
        <v>24</v>
      </c>
      <c r="J20" s="12">
        <f t="shared" si="1"/>
        <v>66</v>
      </c>
      <c r="K20" s="12">
        <f t="shared" si="1"/>
        <v>604</v>
      </c>
      <c r="L20" s="12">
        <f t="shared" si="1"/>
        <v>168</v>
      </c>
      <c r="M20" s="13">
        <f t="shared" si="1"/>
        <v>163</v>
      </c>
    </row>
    <row r="21" spans="1:13" ht="30" customHeight="1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7" ht="30" customHeight="1">
      <c r="A22" s="3"/>
      <c r="C22" s="3"/>
      <c r="D22" s="3"/>
      <c r="G22" s="3"/>
    </row>
  </sheetData>
  <mergeCells count="23">
    <mergeCell ref="A2:M2"/>
    <mergeCell ref="I5:I6"/>
    <mergeCell ref="J5:J6"/>
    <mergeCell ref="K5:K6"/>
    <mergeCell ref="L5:L6"/>
    <mergeCell ref="I4:M4"/>
    <mergeCell ref="H5:H6"/>
    <mergeCell ref="F4:H4"/>
    <mergeCell ref="M5:M6"/>
    <mergeCell ref="A19:A20"/>
    <mergeCell ref="B5:B6"/>
    <mergeCell ref="D5:D6"/>
    <mergeCell ref="E5:E6"/>
    <mergeCell ref="A11:A12"/>
    <mergeCell ref="A13:A14"/>
    <mergeCell ref="A15:A16"/>
    <mergeCell ref="A17:A18"/>
    <mergeCell ref="A5:A6"/>
    <mergeCell ref="A7:A8"/>
    <mergeCell ref="A9:A10"/>
    <mergeCell ref="G5:G6"/>
    <mergeCell ref="F5:F6"/>
    <mergeCell ref="C5:C6"/>
  </mergeCells>
  <printOptions horizontalCentered="1" verticalCentered="1"/>
  <pageMargins left="0.5511811023622047" right="0.5511811023622047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hcvs56789</cp:lastModifiedBy>
  <cp:lastPrinted>2001-08-04T08:07:11Z</cp:lastPrinted>
  <dcterms:created xsi:type="dcterms:W3CDTF">2000-05-24T02:39:00Z</dcterms:created>
  <dcterms:modified xsi:type="dcterms:W3CDTF">2008-05-02T03:17:21Z</dcterms:modified>
  <cp:category/>
  <cp:version/>
  <cp:contentType/>
  <cp:contentStatus/>
</cp:coreProperties>
</file>